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údio\Documents\avene\"/>
    </mc:Choice>
  </mc:AlternateContent>
  <xr:revisionPtr revIDLastSave="0" documentId="8_{88992D86-EE59-41FA-825B-6BE7642B7FD8}" xr6:coauthVersionLast="47" xr6:coauthVersionMax="47" xr10:uidLastSave="{00000000-0000-0000-0000-000000000000}"/>
  <bookViews>
    <workbookView xWindow="20370" yWindow="-120" windowWidth="15600" windowHeight="11160" firstSheet="2" activeTab="6" xr2:uid="{3B2BDD88-9E2D-43A5-885E-0016DEFB8DEA}"/>
  </bookViews>
  <sheets>
    <sheet name="questão 1" sheetId="1" r:id="rId1"/>
    <sheet name="questão 2" sheetId="2" r:id="rId2"/>
    <sheet name="questão 3" sheetId="3" r:id="rId3"/>
    <sheet name="questão 4" sheetId="4" r:id="rId4"/>
    <sheet name="questão 5" sheetId="5" r:id="rId5"/>
    <sheet name="questão 6" sheetId="6" r:id="rId6"/>
    <sheet name="questão 7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7" l="1"/>
  <c r="E4" i="6"/>
  <c r="C6" i="6" s="1"/>
  <c r="C4" i="6"/>
  <c r="C3" i="5"/>
  <c r="D2" i="4" l="1"/>
  <c r="D3" i="3"/>
  <c r="C5" i="2" l="1"/>
  <c r="E4" i="1"/>
  <c r="F4" i="1" l="1"/>
  <c r="C5" i="1" s="1"/>
</calcChain>
</file>

<file path=xl/sharedStrings.xml><?xml version="1.0" encoding="utf-8"?>
<sst xmlns="http://schemas.openxmlformats.org/spreadsheetml/2006/main" count="27" uniqueCount="14">
  <si>
    <t>VP</t>
  </si>
  <si>
    <t>n</t>
  </si>
  <si>
    <t>meses</t>
  </si>
  <si>
    <t>taxa</t>
  </si>
  <si>
    <t>aa</t>
  </si>
  <si>
    <t>Vf</t>
  </si>
  <si>
    <t>am</t>
  </si>
  <si>
    <t>VF</t>
  </si>
  <si>
    <t>a semestre</t>
  </si>
  <si>
    <t>aa capitalizada mensalmente</t>
  </si>
  <si>
    <t>ao sem cap trimestralmente</t>
  </si>
  <si>
    <t>ao trimestre</t>
  </si>
  <si>
    <t>ao sem cap mensalmente</t>
  </si>
  <si>
    <t>ao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</si>
</sst>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0.0000"/>
    <numFmt numFmtId="165" formatCode="&quot;R$&quot;\ #,##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164" fontId="0" fillId="0" borderId="0" xfId="0" applyNumberFormat="1"/>
    <xf numFmtId="9" fontId="0" fillId="0" borderId="0" xfId="0" applyNumberFormat="1"/>
    <xf numFmtId="10" fontId="0" fillId="2" borderId="0" xfId="0" applyNumberFormat="1" applyFill="1"/>
    <xf numFmtId="8" fontId="0" fillId="2" borderId="0" xfId="0" applyNumberFormat="1" applyFill="1"/>
    <xf numFmtId="10" fontId="0" fillId="3" borderId="0" xfId="0" applyNumberFormat="1" applyFill="1"/>
    <xf numFmtId="165" fontId="0" fillId="3" borderId="0" xfId="0" applyNumberFormat="1" applyFill="1"/>
    <xf numFmtId="9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DD99-6003-4AEA-8BF9-7BF555AEFFA1}">
  <dimension ref="B2:G5"/>
  <sheetViews>
    <sheetView workbookViewId="0">
      <selection activeCell="C5" sqref="C5"/>
    </sheetView>
  </sheetViews>
  <sheetFormatPr defaultRowHeight="15" x14ac:dyDescent="0.25"/>
  <cols>
    <col min="3" max="3" width="12.7109375" bestFit="1" customWidth="1"/>
  </cols>
  <sheetData>
    <row r="2" spans="2:7" x14ac:dyDescent="0.25">
      <c r="B2" t="s">
        <v>0</v>
      </c>
      <c r="C2" s="7">
        <v>48000</v>
      </c>
    </row>
    <row r="3" spans="2:7" x14ac:dyDescent="0.25">
      <c r="B3" t="s">
        <v>1</v>
      </c>
      <c r="C3">
        <v>30</v>
      </c>
      <c r="D3" t="s">
        <v>2</v>
      </c>
    </row>
    <row r="4" spans="2:7" x14ac:dyDescent="0.25">
      <c r="B4" t="s">
        <v>3</v>
      </c>
      <c r="C4" s="6">
        <v>0.32500000000000001</v>
      </c>
      <c r="D4" t="s">
        <v>4</v>
      </c>
      <c r="E4" s="2">
        <f>C4+1</f>
        <v>1.325</v>
      </c>
      <c r="F4" s="4">
        <f>RATE(12,,-1,E4)</f>
        <v>2.3728176033902395E-2</v>
      </c>
      <c r="G4" t="s">
        <v>6</v>
      </c>
    </row>
    <row r="5" spans="2:7" x14ac:dyDescent="0.25">
      <c r="B5" t="s">
        <v>5</v>
      </c>
      <c r="C5" s="5">
        <f>FV(F4,C3,,-C2)</f>
        <v>97002.054578756375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31DB-EEF2-43FA-9D00-BC7D093EA682}">
  <dimension ref="B2:D5"/>
  <sheetViews>
    <sheetView workbookViewId="0">
      <selection activeCell="C5" sqref="C5"/>
    </sheetView>
  </sheetViews>
  <sheetFormatPr defaultRowHeight="15" x14ac:dyDescent="0.25"/>
  <cols>
    <col min="3" max="3" width="12.7109375" bestFit="1" customWidth="1"/>
  </cols>
  <sheetData>
    <row r="2" spans="2:4" x14ac:dyDescent="0.25">
      <c r="B2" t="s">
        <v>0</v>
      </c>
      <c r="C2" s="7">
        <v>122000</v>
      </c>
    </row>
    <row r="3" spans="2:4" x14ac:dyDescent="0.25">
      <c r="B3" t="s">
        <v>1</v>
      </c>
      <c r="C3">
        <v>36</v>
      </c>
      <c r="D3" t="s">
        <v>2</v>
      </c>
    </row>
    <row r="4" spans="2:4" x14ac:dyDescent="0.25">
      <c r="B4" t="s">
        <v>7</v>
      </c>
      <c r="C4" s="7">
        <v>238000</v>
      </c>
    </row>
    <row r="5" spans="2:4" x14ac:dyDescent="0.25">
      <c r="B5" t="s">
        <v>3</v>
      </c>
      <c r="C5" s="4">
        <f>RATE(C3,,C2,-C4)</f>
        <v>1.8735843670396747E-2</v>
      </c>
      <c r="D5" t="s">
        <v>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C9614-3693-4216-ACAB-8067681DD0BF}">
  <dimension ref="C2:E3"/>
  <sheetViews>
    <sheetView workbookViewId="0">
      <selection activeCell="D3" sqref="D3"/>
    </sheetView>
  </sheetViews>
  <sheetFormatPr defaultRowHeight="15" x14ac:dyDescent="0.25"/>
  <cols>
    <col min="3" max="3" width="11.7109375" bestFit="1" customWidth="1"/>
  </cols>
  <sheetData>
    <row r="2" spans="3:5" x14ac:dyDescent="0.25">
      <c r="C2" t="s">
        <v>3</v>
      </c>
      <c r="D2" s="1">
        <v>6.5000000000000002E-2</v>
      </c>
      <c r="E2" t="s">
        <v>6</v>
      </c>
    </row>
    <row r="3" spans="3:5" x14ac:dyDescent="0.25">
      <c r="D3" s="4">
        <f>FV(D2,6,,-1)-1</f>
        <v>0.45914229653763994</v>
      </c>
      <c r="E3" t="s">
        <v>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2F639-12F8-4AFA-BDDC-CA20F35A6A79}">
  <dimension ref="C1:E2"/>
  <sheetViews>
    <sheetView workbookViewId="0">
      <selection activeCell="D8" sqref="D8"/>
    </sheetView>
  </sheetViews>
  <sheetFormatPr defaultRowHeight="15" x14ac:dyDescent="0.25"/>
  <sheetData>
    <row r="1" spans="3:5" x14ac:dyDescent="0.25">
      <c r="C1" t="s">
        <v>3</v>
      </c>
      <c r="D1" s="3">
        <v>0.63</v>
      </c>
      <c r="E1" t="s">
        <v>9</v>
      </c>
    </row>
    <row r="2" spans="3:5" x14ac:dyDescent="0.25">
      <c r="D2" s="4">
        <f>D1/12</f>
        <v>5.2499999999999998E-2</v>
      </c>
      <c r="E2" t="s">
        <v>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DE93-DE7A-44B5-9A87-687EED5828A9}">
  <dimension ref="B2:D3"/>
  <sheetViews>
    <sheetView workbookViewId="0">
      <selection activeCell="C10" sqref="C10"/>
    </sheetView>
  </sheetViews>
  <sheetFormatPr defaultRowHeight="15" x14ac:dyDescent="0.25"/>
  <sheetData>
    <row r="2" spans="2:4" x14ac:dyDescent="0.25">
      <c r="B2" t="s">
        <v>3</v>
      </c>
      <c r="C2" s="1">
        <v>6.5000000000000002E-2</v>
      </c>
      <c r="D2" t="s">
        <v>6</v>
      </c>
    </row>
    <row r="3" spans="2:4" x14ac:dyDescent="0.25">
      <c r="C3" s="4">
        <f>FV(C2,12,,-1)-1</f>
        <v>1.1290962415451378</v>
      </c>
      <c r="D3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40F31-E6E1-48C8-9AE2-940C3C4AE41B}">
  <dimension ref="C2:E6"/>
  <sheetViews>
    <sheetView workbookViewId="0">
      <selection activeCell="G14" sqref="G14"/>
    </sheetView>
  </sheetViews>
  <sheetFormatPr defaultRowHeight="15" x14ac:dyDescent="0.25"/>
  <cols>
    <col min="3" max="3" width="11.7109375" bestFit="1" customWidth="1"/>
    <col min="4" max="4" width="11.42578125" bestFit="1" customWidth="1"/>
    <col min="6" max="6" width="15.42578125" bestFit="1" customWidth="1"/>
    <col min="7" max="7" width="11.7109375" bestFit="1" customWidth="1"/>
  </cols>
  <sheetData>
    <row r="2" spans="3:5" x14ac:dyDescent="0.25">
      <c r="C2" s="8">
        <v>0.15</v>
      </c>
      <c r="D2" t="s">
        <v>10</v>
      </c>
    </row>
    <row r="4" spans="3:5" x14ac:dyDescent="0.25">
      <c r="C4" s="4">
        <f>C2/2</f>
        <v>7.4999999999999997E-2</v>
      </c>
      <c r="D4" t="s">
        <v>11</v>
      </c>
      <c r="E4" s="1">
        <f>C4+1</f>
        <v>1.075</v>
      </c>
    </row>
    <row r="6" spans="3:5" x14ac:dyDescent="0.25">
      <c r="C6" s="4">
        <f>RATE(3,,-1,E4)</f>
        <v>2.4399807259134189E-2</v>
      </c>
      <c r="D6" t="s">
        <v>6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ACA57-9A2F-4F2B-A8A0-97A7A27E62E0}">
  <dimension ref="B2:C4"/>
  <sheetViews>
    <sheetView tabSelected="1" workbookViewId="0">
      <selection activeCell="B3" sqref="B3"/>
    </sheetView>
  </sheetViews>
  <sheetFormatPr defaultRowHeight="15" x14ac:dyDescent="0.25"/>
  <cols>
    <col min="2" max="2" width="12.7109375" bestFit="1" customWidth="1"/>
    <col min="5" max="5" width="11.7109375" bestFit="1" customWidth="1"/>
    <col min="8" max="8" width="12.7109375" bestFit="1" customWidth="1"/>
  </cols>
  <sheetData>
    <row r="2" spans="2:3" x14ac:dyDescent="0.25">
      <c r="B2" s="3">
        <v>0.42</v>
      </c>
      <c r="C2" t="s">
        <v>12</v>
      </c>
    </row>
    <row r="4" spans="2:3" x14ac:dyDescent="0.25">
      <c r="B4" s="4">
        <f>B2/6</f>
        <v>6.9999999999999993E-2</v>
      </c>
      <c r="C4" t="s">
        <v>13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questão 1</vt:lpstr>
      <vt:lpstr>questão 2</vt:lpstr>
      <vt:lpstr>questão 3</vt:lpstr>
      <vt:lpstr>questão 4</vt:lpstr>
      <vt:lpstr>questão 5</vt:lpstr>
      <vt:lpstr>questão 6</vt:lpstr>
      <vt:lpstr>questão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Estúdio</dc:creator>
  <cp:lastModifiedBy>Estúdio</cp:lastModifiedBy>
  <dcterms:created xsi:type="dcterms:W3CDTF">2022-06-13T16:01:29Z</dcterms:created>
  <dcterms:modified xsi:type="dcterms:W3CDTF">2023-03-20T14:51:39Z</dcterms:modified>
</cp:coreProperties>
</file>